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pute" state="visible" r:id="rId4"/>
    <sheet sheetId="2" name="Dnevni list" state="visible" r:id="rId5"/>
    <sheet sheetId="3" name="Tjedni list" state="visible" r:id="rId6"/>
  </sheets>
  <definedNames>
    <definedName name="_xlnm.Print_Area" localSheetId="0">'Upute'!$A1:$B19</definedName>
    <definedName name="_xlnm.Print_Area" localSheetId="1">'Dnevni list'!$A1:$F91</definedName>
    <definedName name="_xlnm.Print_Titles" localSheetId="1">'Dnevni list'!$1:$3</definedName>
    <definedName name="_xlnm.Print_Area" localSheetId="2">'Tjedni list'!$A1:$I26</definedName>
    <definedName name="_xlnm.Print_Titles" localSheetId="2">'Tjedni list'!$7:$7</definedName>
  </definedNames>
  <calcPr calcId="171027" fullCalcOnLoad="1"/>
</workbook>
</file>

<file path=xl/sharedStrings.xml><?xml version="1.0" encoding="utf-8"?>
<sst xmlns="http://schemas.openxmlformats.org/spreadsheetml/2006/main" count="132" uniqueCount="86">
  <si>
    <t>Dnevni izvještaj gradilišta (pomoćna evidencija)</t>
  </si>
  <si>
    <t>Kako koristiti predložak</t>
  </si>
  <si>
    <t>1.</t>
  </si>
  <si>
    <t>Za svaki radni dan ispunite jedan dnevni list: ekipe, strojeve, zastoje, izvedene radove, isporuke, posjete i nezgode.</t>
  </si>
  <si>
    <t>2.</t>
  </si>
  <si>
    <t>Bruto, izgubljene i efektivne čovjek-sate te iskorištenost računaju formule u sivim ćelijama.</t>
  </si>
  <si>
    <t>3.</t>
  </si>
  <si>
    <t>Dnevne zbrojeve prepišite u tjedni list, a sate prije tog tjedna upišite jednom, pa list vodi kumulativ od početka gradilišta.</t>
  </si>
  <si>
    <t>4.</t>
  </si>
  <si>
    <t>Građevinski dnevnik koji propisuje Zakon o gradnji vodi se elektronički u e-usluzi eGrađevinski dnevnik; ovaj list je interna dnevna evidencija za pripremu podataka i ne zamjenjuje ga.</t>
  </si>
  <si>
    <t/>
  </si>
  <si>
    <t>Sve što upišete ostaje u ovoj datoteci na vašem računalu; ništa se ne šalje.</t>
  </si>
  <si>
    <t>Ćelije s formulama zaključane su bez lozinke da se ne bi slučajno prebrisale; za izmjenu odaberite Pregled &gt; Ukloni zaštitu lista.</t>
  </si>
  <si>
    <t>Bijele ćelije: vaši unosi</t>
  </si>
  <si>
    <t>Sive ćelije: formule (zaključano)</t>
  </si>
  <si>
    <t>Napomena</t>
  </si>
  <si>
    <t>Ova datoteka je pomoćno sredstvo. Ne zamjenjuje ugovor, propise koji vrijede za vaš projekt ni ovlaštenog nadzornog inženjera; provjerite svaki broj prije nego što se na njega oslonite.</t>
  </si>
  <si>
    <t>Predložak: civilmanual.com, 25. 10. 2026.</t>
  </si>
  <si>
    <t>Gradilište / građevina</t>
  </si>
  <si>
    <t>Datum</t>
  </si>
  <si>
    <t>Vremenske prilike</t>
  </si>
  <si>
    <t>Temperatura ujutro (°C)</t>
  </si>
  <si>
    <t>Temperatura u podne (°C)</t>
  </si>
  <si>
    <t>Temperatura navečer (°C)</t>
  </si>
  <si>
    <t>Oborine</t>
  </si>
  <si>
    <t>Vjetar</t>
  </si>
  <si>
    <t>Napomena o vremenu</t>
  </si>
  <si>
    <t>Radnici na gradilištu</t>
  </si>
  <si>
    <t>Tvrtka</t>
  </si>
  <si>
    <t>Struka</t>
  </si>
  <si>
    <t>Broj radnika</t>
  </si>
  <si>
    <t>Sati po radniku</t>
  </si>
  <si>
    <t>Čovjek-sati</t>
  </si>
  <si>
    <t>Ukupno</t>
  </si>
  <si>
    <t>Strojevi i oprema</t>
  </si>
  <si>
    <t>Stroj</t>
  </si>
  <si>
    <t>Broj</t>
  </si>
  <si>
    <t>Sati rada po stroju</t>
  </si>
  <si>
    <t>Sati stajanja po stroju</t>
  </si>
  <si>
    <t>Sati rada</t>
  </si>
  <si>
    <t>Sati stajanja</t>
  </si>
  <si>
    <t>Zastoji i prekidi</t>
  </si>
  <si>
    <t>Razlog</t>
  </si>
  <si>
    <t>Pogođeni radnici</t>
  </si>
  <si>
    <t>Trajanje (h)</t>
  </si>
  <si>
    <t>Izgubljeni čovjek-sati</t>
  </si>
  <si>
    <t>Zbroj dana</t>
  </si>
  <si>
    <t>Radnika na gradilištu</t>
  </si>
  <si>
    <t>Bruto čovjek-sati</t>
  </si>
  <si>
    <t>Efektivni čovjek-sati</t>
  </si>
  <si>
    <t>Iskorištenost</t>
  </si>
  <si>
    <t>Izvedeni radovi</t>
  </si>
  <si>
    <t>R. br.</t>
  </si>
  <si>
    <t>1</t>
  </si>
  <si>
    <t>2</t>
  </si>
  <si>
    <t>3</t>
  </si>
  <si>
    <t>4</t>
  </si>
  <si>
    <t>5</t>
  </si>
  <si>
    <t>6</t>
  </si>
  <si>
    <t>7</t>
  </si>
  <si>
    <t>8</t>
  </si>
  <si>
    <t>Isporuke</t>
  </si>
  <si>
    <t>Posjete i upute</t>
  </si>
  <si>
    <t>Nezgode i izbjegnute nezgode</t>
  </si>
  <si>
    <t>Nezgoda</t>
  </si>
  <si>
    <t>Izbjegnuta nezgoda</t>
  </si>
  <si>
    <t>Opis</t>
  </si>
  <si>
    <t>Inženjer gradilišta ili voditelj radova</t>
  </si>
  <si>
    <t>Nadzorni inženjer</t>
  </si>
  <si>
    <t>Ime i prezime</t>
  </si>
  <si>
    <t>Potpis</t>
  </si>
  <si>
    <t>Dnevni izvještaj gradilišta (pomoćna evidencija): Tjedni pregled</t>
  </si>
  <si>
    <t>Tjedan od (ponedjeljak)</t>
  </si>
  <si>
    <t>Bruto čovjek-sati prije ovog tjedna</t>
  </si>
  <si>
    <t>Efektivni čovjek-sati prije ovog tjedna</t>
  </si>
  <si>
    <t>Dan</t>
  </si>
  <si>
    <t>Bruto od početka</t>
  </si>
  <si>
    <t>Efektivno od početka</t>
  </si>
  <si>
    <t>ponedjeljak</t>
  </si>
  <si>
    <t>utorak</t>
  </si>
  <si>
    <t>srijeda</t>
  </si>
  <si>
    <t>četvrtak</t>
  </si>
  <si>
    <t>petak</t>
  </si>
  <si>
    <t>subota</t>
  </si>
  <si>
    <t>nedjelja</t>
  </si>
  <si>
    <t>Ukupno tjedan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</si>
</sst>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 m. yyyy.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 applyProtection="1">
      <alignment vertical="center"/>
    </xf>
    <xf numFmtId="4" fontId="6" fillId="4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10" fontId="6" fillId="4" borderId="3" xfId="0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19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&amp;L&amp;"-,Bold"Dnevni izvještaj gradilišta (pomoćna evidencija)&amp;RUpute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90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24" style="1" customWidth="1"/>
    <col min="2" max="2" width="22" style="1" customWidth="1"/>
    <col min="3" max="6" width="14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0</v>
      </c>
      <c r="B1" s="2"/>
      <c r="C1" s="2"/>
      <c r="D1" s="2"/>
      <c r="E1" s="2"/>
      <c r="F1" s="2"/>
    </row>
    <row r="3" spans="1:6" x14ac:dyDescent="0.25">
      <c r="A3" s="9" t="s">
        <v>18</v>
      </c>
      <c r="B3" s="7"/>
      <c r="C3" s="7"/>
      <c r="D3" s="7"/>
      <c r="E3" s="9" t="s">
        <v>19</v>
      </c>
      <c r="F3" s="11"/>
    </row>
    <row r="5" ht="18" customHeight="1" spans="1:6" x14ac:dyDescent="0.25">
      <c r="A5" s="3" t="s">
        <v>20</v>
      </c>
      <c r="B5" s="4"/>
      <c r="C5" s="4"/>
      <c r="D5" s="4"/>
      <c r="E5" s="4"/>
      <c r="F5" s="4"/>
    </row>
    <row r="6" ht="30" customHeight="1" spans="1:6" x14ac:dyDescent="0.25">
      <c r="A6" s="12" t="s">
        <v>21</v>
      </c>
      <c r="B6" s="12" t="s">
        <v>22</v>
      </c>
      <c r="C6" s="12" t="s">
        <v>23</v>
      </c>
      <c r="D6" s="12" t="s">
        <v>24</v>
      </c>
      <c r="E6" s="12" t="s">
        <v>25</v>
      </c>
      <c r="F6" s="12" t="s">
        <v>26</v>
      </c>
    </row>
    <row r="7" spans="1:6" x14ac:dyDescent="0.25">
      <c r="A7" s="13"/>
      <c r="B7" s="13"/>
      <c r="C7" s="13"/>
      <c r="D7" s="14"/>
      <c r="E7" s="14"/>
      <c r="F7" s="14"/>
    </row>
    <row r="9" ht="18" customHeight="1" spans="1:6" x14ac:dyDescent="0.25">
      <c r="A9" s="3" t="s">
        <v>27</v>
      </c>
      <c r="B9" s="4"/>
      <c r="C9" s="4"/>
      <c r="D9" s="4"/>
      <c r="E9" s="4"/>
      <c r="F9" s="4"/>
    </row>
    <row r="10" ht="30" customHeight="1" spans="1:5" x14ac:dyDescent="0.25">
      <c r="A10" s="12" t="s">
        <v>28</v>
      </c>
      <c r="B10" s="12" t="s">
        <v>29</v>
      </c>
      <c r="C10" s="12" t="s">
        <v>30</v>
      </c>
      <c r="D10" s="12" t="s">
        <v>31</v>
      </c>
      <c r="E10" s="12" t="s">
        <v>32</v>
      </c>
    </row>
    <row r="11" spans="1:5" x14ac:dyDescent="0.25">
      <c r="A11" s="7"/>
      <c r="B11" s="7"/>
      <c r="C11" s="15"/>
      <c r="D11" s="16"/>
      <c r="E11" s="17">
        <f>IF(COUNT(C11:D11)&lt;2,"",C11*D11)</f>
      </c>
    </row>
    <row r="12" spans="1:5" x14ac:dyDescent="0.25">
      <c r="A12" s="7"/>
      <c r="B12" s="7"/>
      <c r="C12" s="15"/>
      <c r="D12" s="16"/>
      <c r="E12" s="17">
        <f>IF(COUNT(C12:D12)&lt;2,"",C12*D12)</f>
      </c>
    </row>
    <row r="13" spans="1:5" x14ac:dyDescent="0.25">
      <c r="A13" s="7"/>
      <c r="B13" s="7"/>
      <c r="C13" s="15"/>
      <c r="D13" s="16"/>
      <c r="E13" s="17">
        <f>IF(COUNT(C13:D13)&lt;2,"",C13*D13)</f>
      </c>
    </row>
    <row r="14" spans="1:5" x14ac:dyDescent="0.25">
      <c r="A14" s="7"/>
      <c r="B14" s="7"/>
      <c r="C14" s="15"/>
      <c r="D14" s="16"/>
      <c r="E14" s="17">
        <f>IF(COUNT(C14:D14)&lt;2,"",C14*D14)</f>
      </c>
    </row>
    <row r="15" spans="1:5" x14ac:dyDescent="0.25">
      <c r="A15" s="7"/>
      <c r="B15" s="7"/>
      <c r="C15" s="15"/>
      <c r="D15" s="16"/>
      <c r="E15" s="17">
        <f>IF(COUNT(C15:D15)&lt;2,"",C15*D15)</f>
      </c>
    </row>
    <row r="16" spans="1:5" x14ac:dyDescent="0.25">
      <c r="A16" s="7"/>
      <c r="B16" s="7"/>
      <c r="C16" s="15"/>
      <c r="D16" s="16"/>
      <c r="E16" s="17">
        <f>IF(COUNT(C16:D16)&lt;2,"",C16*D16)</f>
      </c>
    </row>
    <row r="17" spans="1:5" x14ac:dyDescent="0.25">
      <c r="A17" s="7"/>
      <c r="B17" s="7"/>
      <c r="C17" s="15"/>
      <c r="D17" s="16"/>
      <c r="E17" s="17">
        <f>IF(COUNT(C17:D17)&lt;2,"",C17*D17)</f>
      </c>
    </row>
    <row r="18" spans="1:5" x14ac:dyDescent="0.25">
      <c r="A18" s="7"/>
      <c r="B18" s="7"/>
      <c r="C18" s="15"/>
      <c r="D18" s="16"/>
      <c r="E18" s="17">
        <f>IF(COUNT(C18:D18)&lt;2,"",C18*D18)</f>
      </c>
    </row>
    <row r="19" spans="1:5" x14ac:dyDescent="0.25">
      <c r="A19" s="7"/>
      <c r="B19" s="7"/>
      <c r="C19" s="15"/>
      <c r="D19" s="16"/>
      <c r="E19" s="17">
        <f>IF(COUNT(C19:D19)&lt;2,"",C19*D19)</f>
      </c>
    </row>
    <row r="20" spans="1:5" x14ac:dyDescent="0.25">
      <c r="A20" s="7"/>
      <c r="B20" s="7"/>
      <c r="C20" s="15"/>
      <c r="D20" s="16"/>
      <c r="E20" s="17">
        <f>IF(COUNT(C20:D20)&lt;2,"",C20*D20)</f>
      </c>
    </row>
    <row r="21" spans="1:5" x14ac:dyDescent="0.25">
      <c r="A21" s="9" t="s">
        <v>33</v>
      </c>
      <c r="C21" s="18">
        <f>SUM(C11:C20)</f>
      </c>
      <c r="E21" s="19">
        <f>SUM(E11:E20)</f>
      </c>
    </row>
    <row r="23" ht="18" customHeight="1" spans="1:6" x14ac:dyDescent="0.25">
      <c r="A23" s="3" t="s">
        <v>34</v>
      </c>
      <c r="B23" s="4"/>
      <c r="C23" s="4"/>
      <c r="D23" s="4"/>
      <c r="E23" s="4"/>
      <c r="F23" s="4"/>
    </row>
    <row r="24" ht="30" customHeight="1" spans="1:6" x14ac:dyDescent="0.25">
      <c r="A24" s="12" t="s">
        <v>35</v>
      </c>
      <c r="B24" s="12" t="s">
        <v>36</v>
      </c>
      <c r="C24" s="12" t="s">
        <v>37</v>
      </c>
      <c r="D24" s="12" t="s">
        <v>38</v>
      </c>
      <c r="E24" s="12" t="s">
        <v>39</v>
      </c>
      <c r="F24" s="12" t="s">
        <v>40</v>
      </c>
    </row>
    <row r="25" spans="1:6" x14ac:dyDescent="0.25">
      <c r="A25" s="7"/>
      <c r="B25" s="15"/>
      <c r="C25" s="16"/>
      <c r="D25" s="16"/>
      <c r="E25" s="17">
        <f>IF(COUNT(B25,C25)&lt;2,"",B25*C25)</f>
      </c>
      <c r="F25" s="17">
        <f>IF(COUNT(B25,D25)&lt;2,"",B25*D25)</f>
      </c>
    </row>
    <row r="26" spans="1:6" x14ac:dyDescent="0.25">
      <c r="A26" s="7"/>
      <c r="B26" s="15"/>
      <c r="C26" s="16"/>
      <c r="D26" s="16"/>
      <c r="E26" s="17">
        <f>IF(COUNT(B26,C26)&lt;2,"",B26*C26)</f>
      </c>
      <c r="F26" s="17">
        <f>IF(COUNT(B26,D26)&lt;2,"",B26*D26)</f>
      </c>
    </row>
    <row r="27" spans="1:6" x14ac:dyDescent="0.25">
      <c r="A27" s="7"/>
      <c r="B27" s="15"/>
      <c r="C27" s="16"/>
      <c r="D27" s="16"/>
      <c r="E27" s="17">
        <f>IF(COUNT(B27,C27)&lt;2,"",B27*C27)</f>
      </c>
      <c r="F27" s="17">
        <f>IF(COUNT(B27,D27)&lt;2,"",B27*D27)</f>
      </c>
    </row>
    <row r="28" spans="1:6" x14ac:dyDescent="0.25">
      <c r="A28" s="7"/>
      <c r="B28" s="15"/>
      <c r="C28" s="16"/>
      <c r="D28" s="16"/>
      <c r="E28" s="17">
        <f>IF(COUNT(B28,C28)&lt;2,"",B28*C28)</f>
      </c>
      <c r="F28" s="17">
        <f>IF(COUNT(B28,D28)&lt;2,"",B28*D28)</f>
      </c>
    </row>
    <row r="29" spans="1:6" x14ac:dyDescent="0.25">
      <c r="A29" s="7"/>
      <c r="B29" s="15"/>
      <c r="C29" s="16"/>
      <c r="D29" s="16"/>
      <c r="E29" s="17">
        <f>IF(COUNT(B29,C29)&lt;2,"",B29*C29)</f>
      </c>
      <c r="F29" s="17">
        <f>IF(COUNT(B29,D29)&lt;2,"",B29*D29)</f>
      </c>
    </row>
    <row r="30" spans="1:6" x14ac:dyDescent="0.25">
      <c r="A30" s="7"/>
      <c r="B30" s="15"/>
      <c r="C30" s="16"/>
      <c r="D30" s="16"/>
      <c r="E30" s="17">
        <f>IF(COUNT(B30,C30)&lt;2,"",B30*C30)</f>
      </c>
      <c r="F30" s="17">
        <f>IF(COUNT(B30,D30)&lt;2,"",B30*D30)</f>
      </c>
    </row>
    <row r="31" spans="1:6" x14ac:dyDescent="0.25">
      <c r="A31" s="9" t="s">
        <v>33</v>
      </c>
      <c r="B31" s="20">
        <f>SUM(B25:B30)</f>
      </c>
      <c r="E31" s="19">
        <f>SUM(E25:E30)</f>
      </c>
      <c r="F31" s="19">
        <f>SUM(F25:F30)</f>
      </c>
    </row>
    <row r="33" ht="18" customHeight="1" spans="1:6" x14ac:dyDescent="0.25">
      <c r="A33" s="3" t="s">
        <v>41</v>
      </c>
      <c r="B33" s="4"/>
      <c r="C33" s="4"/>
      <c r="D33" s="4"/>
      <c r="E33" s="4"/>
      <c r="F33" s="4"/>
    </row>
    <row r="34" ht="30" customHeight="1" spans="1:4" x14ac:dyDescent="0.25">
      <c r="A34" s="12" t="s">
        <v>42</v>
      </c>
      <c r="B34" s="12" t="s">
        <v>43</v>
      </c>
      <c r="C34" s="12" t="s">
        <v>44</v>
      </c>
      <c r="D34" s="12" t="s">
        <v>45</v>
      </c>
    </row>
    <row r="35" spans="1:4" x14ac:dyDescent="0.25">
      <c r="A35" s="7"/>
      <c r="B35" s="15"/>
      <c r="C35" s="16"/>
      <c r="D35" s="17">
        <f>IF(COUNT(B35,C35)&lt;2,"",B35*C35)</f>
      </c>
    </row>
    <row r="36" spans="1:4" x14ac:dyDescent="0.25">
      <c r="A36" s="7"/>
      <c r="B36" s="15"/>
      <c r="C36" s="16"/>
      <c r="D36" s="17">
        <f>IF(COUNT(B36,C36)&lt;2,"",B36*C36)</f>
      </c>
    </row>
    <row r="37" spans="1:4" x14ac:dyDescent="0.25">
      <c r="A37" s="7"/>
      <c r="B37" s="15"/>
      <c r="C37" s="16"/>
      <c r="D37" s="17">
        <f>IF(COUNT(B37,C37)&lt;2,"",B37*C37)</f>
      </c>
    </row>
    <row r="38" spans="1:4" x14ac:dyDescent="0.25">
      <c r="A38" s="7"/>
      <c r="B38" s="15"/>
      <c r="C38" s="16"/>
      <c r="D38" s="17">
        <f>IF(COUNT(B38,C38)&lt;2,"",B38*C38)</f>
      </c>
    </row>
    <row r="39" spans="1:4" x14ac:dyDescent="0.25">
      <c r="A39" s="7"/>
      <c r="B39" s="15"/>
      <c r="C39" s="16"/>
      <c r="D39" s="17">
        <f>IF(COUNT(B39,C39)&lt;2,"",B39*C39)</f>
      </c>
    </row>
    <row r="40" spans="1:4" x14ac:dyDescent="0.25">
      <c r="A40" s="9" t="s">
        <v>33</v>
      </c>
      <c r="D40" s="19">
        <f>SUM(D35:D39)</f>
      </c>
    </row>
    <row r="42" ht="18" customHeight="1" spans="1:6" x14ac:dyDescent="0.25">
      <c r="A42" s="3" t="s">
        <v>46</v>
      </c>
      <c r="B42" s="4"/>
      <c r="C42" s="4"/>
      <c r="D42" s="4"/>
      <c r="E42" s="4"/>
      <c r="F42" s="4"/>
    </row>
    <row r="43" spans="1:5" x14ac:dyDescent="0.25">
      <c r="A43" s="5" t="s">
        <v>47</v>
      </c>
      <c r="B43" s="5"/>
      <c r="C43" s="5"/>
      <c r="D43" s="5"/>
      <c r="E43" s="20">
        <f>C21</f>
      </c>
    </row>
    <row r="44" spans="1:5" x14ac:dyDescent="0.25">
      <c r="A44" s="5" t="s">
        <v>48</v>
      </c>
      <c r="B44" s="5"/>
      <c r="C44" s="5"/>
      <c r="D44" s="5"/>
      <c r="E44" s="17">
        <f>E21</f>
      </c>
    </row>
    <row r="45" spans="1:5" x14ac:dyDescent="0.25">
      <c r="A45" s="5" t="s">
        <v>45</v>
      </c>
      <c r="B45" s="5"/>
      <c r="C45" s="5"/>
      <c r="D45" s="5"/>
      <c r="E45" s="17">
        <f>D40</f>
      </c>
    </row>
    <row r="46" spans="1:5" x14ac:dyDescent="0.25">
      <c r="A46" s="5" t="s">
        <v>49</v>
      </c>
      <c r="B46" s="5"/>
      <c r="C46" s="5"/>
      <c r="D46" s="5"/>
      <c r="E46" s="19">
        <f>E21-D40</f>
      </c>
    </row>
    <row r="47" spans="1:5" x14ac:dyDescent="0.25">
      <c r="A47" s="5" t="s">
        <v>50</v>
      </c>
      <c r="B47" s="5"/>
      <c r="C47" s="5"/>
      <c r="D47" s="5"/>
      <c r="E47" s="21">
        <f>IF(E21=0,"",E46/E21)</f>
      </c>
    </row>
    <row r="49" ht="18" customHeight="1" spans="1:6" x14ac:dyDescent="0.25">
      <c r="A49" s="3" t="s">
        <v>51</v>
      </c>
      <c r="B49" s="4"/>
      <c r="C49" s="4"/>
      <c r="D49" s="4"/>
      <c r="E49" s="4"/>
      <c r="F49" s="4"/>
    </row>
    <row r="50" ht="30" customHeight="1" spans="1:6" x14ac:dyDescent="0.25">
      <c r="A50" s="12" t="s">
        <v>52</v>
      </c>
      <c r="B50" s="12" t="s">
        <v>51</v>
      </c>
      <c r="C50" s="12"/>
      <c r="D50" s="12"/>
      <c r="E50" s="12"/>
      <c r="F50" s="12"/>
    </row>
    <row r="51" spans="1:6" x14ac:dyDescent="0.25">
      <c r="A51" s="22" t="s">
        <v>53</v>
      </c>
      <c r="B51" s="14"/>
      <c r="C51" s="14"/>
      <c r="D51" s="14"/>
      <c r="E51" s="14"/>
      <c r="F51" s="14"/>
    </row>
    <row r="52" spans="1:6" x14ac:dyDescent="0.25">
      <c r="A52" s="22" t="s">
        <v>54</v>
      </c>
      <c r="B52" s="14"/>
      <c r="C52" s="14"/>
      <c r="D52" s="14"/>
      <c r="E52" s="14"/>
      <c r="F52" s="14"/>
    </row>
    <row r="53" spans="1:6" x14ac:dyDescent="0.25">
      <c r="A53" s="22" t="s">
        <v>55</v>
      </c>
      <c r="B53" s="14"/>
      <c r="C53" s="14"/>
      <c r="D53" s="14"/>
      <c r="E53" s="14"/>
      <c r="F53" s="14"/>
    </row>
    <row r="54" spans="1:6" x14ac:dyDescent="0.25">
      <c r="A54" s="22" t="s">
        <v>56</v>
      </c>
      <c r="B54" s="14"/>
      <c r="C54" s="14"/>
      <c r="D54" s="14"/>
      <c r="E54" s="14"/>
      <c r="F54" s="14"/>
    </row>
    <row r="55" spans="1:6" x14ac:dyDescent="0.25">
      <c r="A55" s="22" t="s">
        <v>57</v>
      </c>
      <c r="B55" s="14"/>
      <c r="C55" s="14"/>
      <c r="D55" s="14"/>
      <c r="E55" s="14"/>
      <c r="F55" s="14"/>
    </row>
    <row r="56" spans="1:6" x14ac:dyDescent="0.25">
      <c r="A56" s="22" t="s">
        <v>58</v>
      </c>
      <c r="B56" s="14"/>
      <c r="C56" s="14"/>
      <c r="D56" s="14"/>
      <c r="E56" s="14"/>
      <c r="F56" s="14"/>
    </row>
    <row r="57" spans="1:6" x14ac:dyDescent="0.25">
      <c r="A57" s="22" t="s">
        <v>59</v>
      </c>
      <c r="B57" s="14"/>
      <c r="C57" s="14"/>
      <c r="D57" s="14"/>
      <c r="E57" s="14"/>
      <c r="F57" s="14"/>
    </row>
    <row r="58" spans="1:6" x14ac:dyDescent="0.25">
      <c r="A58" s="22" t="s">
        <v>60</v>
      </c>
      <c r="B58" s="14"/>
      <c r="C58" s="14"/>
      <c r="D58" s="14"/>
      <c r="E58" s="14"/>
      <c r="F58" s="14"/>
    </row>
    <row r="60" ht="18" customHeight="1" spans="1:6" x14ac:dyDescent="0.25">
      <c r="A60" s="3" t="s">
        <v>61</v>
      </c>
      <c r="B60" s="4"/>
      <c r="C60" s="4"/>
      <c r="D60" s="4"/>
      <c r="E60" s="4"/>
      <c r="F60" s="4"/>
    </row>
    <row r="61" ht="18" customHeight="1" spans="1:6" x14ac:dyDescent="0.25">
      <c r="A61" s="12" t="s">
        <v>52</v>
      </c>
      <c r="B61" s="12" t="s">
        <v>61</v>
      </c>
      <c r="C61" s="12"/>
      <c r="D61" s="12"/>
      <c r="E61" s="12"/>
      <c r="F61" s="12"/>
    </row>
    <row r="62" spans="1:6" x14ac:dyDescent="0.25">
      <c r="A62" s="22" t="s">
        <v>53</v>
      </c>
      <c r="B62" s="14"/>
      <c r="C62" s="14"/>
      <c r="D62" s="14"/>
      <c r="E62" s="14"/>
      <c r="F62" s="14"/>
    </row>
    <row r="63" spans="1:6" x14ac:dyDescent="0.25">
      <c r="A63" s="22" t="s">
        <v>54</v>
      </c>
      <c r="B63" s="14"/>
      <c r="C63" s="14"/>
      <c r="D63" s="14"/>
      <c r="E63" s="14"/>
      <c r="F63" s="14"/>
    </row>
    <row r="64" spans="1:6" x14ac:dyDescent="0.25">
      <c r="A64" s="22" t="s">
        <v>55</v>
      </c>
      <c r="B64" s="14"/>
      <c r="C64" s="14"/>
      <c r="D64" s="14"/>
      <c r="E64" s="14"/>
      <c r="F64" s="14"/>
    </row>
    <row r="65" spans="1:6" x14ac:dyDescent="0.25">
      <c r="A65" s="22" t="s">
        <v>56</v>
      </c>
      <c r="B65" s="14"/>
      <c r="C65" s="14"/>
      <c r="D65" s="14"/>
      <c r="E65" s="14"/>
      <c r="F65" s="14"/>
    </row>
    <row r="66" spans="1:6" x14ac:dyDescent="0.25">
      <c r="A66" s="22" t="s">
        <v>57</v>
      </c>
      <c r="B66" s="14"/>
      <c r="C66" s="14"/>
      <c r="D66" s="14"/>
      <c r="E66" s="14"/>
      <c r="F66" s="14"/>
    </row>
    <row r="68" ht="18" customHeight="1" spans="1:6" x14ac:dyDescent="0.25">
      <c r="A68" s="3" t="s">
        <v>62</v>
      </c>
      <c r="B68" s="4"/>
      <c r="C68" s="4"/>
      <c r="D68" s="4"/>
      <c r="E68" s="4"/>
      <c r="F68" s="4"/>
    </row>
    <row r="69" ht="30" customHeight="1" spans="1:6" x14ac:dyDescent="0.25">
      <c r="A69" s="12" t="s">
        <v>52</v>
      </c>
      <c r="B69" s="12" t="s">
        <v>62</v>
      </c>
      <c r="C69" s="12"/>
      <c r="D69" s="12"/>
      <c r="E69" s="12"/>
      <c r="F69" s="12"/>
    </row>
    <row r="70" spans="1:6" x14ac:dyDescent="0.25">
      <c r="A70" s="22" t="s">
        <v>53</v>
      </c>
      <c r="B70" s="14"/>
      <c r="C70" s="14"/>
      <c r="D70" s="14"/>
      <c r="E70" s="14"/>
      <c r="F70" s="14"/>
    </row>
    <row r="71" spans="1:6" x14ac:dyDescent="0.25">
      <c r="A71" s="22" t="s">
        <v>54</v>
      </c>
      <c r="B71" s="14"/>
      <c r="C71" s="14"/>
      <c r="D71" s="14"/>
      <c r="E71" s="14"/>
      <c r="F71" s="14"/>
    </row>
    <row r="72" spans="1:6" x14ac:dyDescent="0.25">
      <c r="A72" s="22" t="s">
        <v>55</v>
      </c>
      <c r="B72" s="14"/>
      <c r="C72" s="14"/>
      <c r="D72" s="14"/>
      <c r="E72" s="14"/>
      <c r="F72" s="14"/>
    </row>
    <row r="73" spans="1:6" x14ac:dyDescent="0.25">
      <c r="A73" s="22" t="s">
        <v>56</v>
      </c>
      <c r="B73" s="14"/>
      <c r="C73" s="14"/>
      <c r="D73" s="14"/>
      <c r="E73" s="14"/>
      <c r="F73" s="14"/>
    </row>
    <row r="74" spans="1:6" x14ac:dyDescent="0.25">
      <c r="A74" s="22" t="s">
        <v>57</v>
      </c>
      <c r="B74" s="14"/>
      <c r="C74" s="14"/>
      <c r="D74" s="14"/>
      <c r="E74" s="14"/>
      <c r="F74" s="14"/>
    </row>
    <row r="76" ht="18" customHeight="1" spans="1:6" x14ac:dyDescent="0.25">
      <c r="A76" s="3" t="s">
        <v>63</v>
      </c>
      <c r="B76" s="4"/>
      <c r="C76" s="4"/>
      <c r="D76" s="4"/>
      <c r="E76" s="4"/>
      <c r="F76" s="4"/>
    </row>
    <row r="77" ht="30" customHeight="1" spans="1:6" x14ac:dyDescent="0.25">
      <c r="A77" s="12" t="s">
        <v>64</v>
      </c>
      <c r="B77" s="12" t="s">
        <v>65</v>
      </c>
      <c r="C77" s="12" t="s">
        <v>66</v>
      </c>
      <c r="D77" s="12"/>
      <c r="E77" s="12"/>
      <c r="F77" s="12"/>
    </row>
    <row r="78" spans="1:6" x14ac:dyDescent="0.25">
      <c r="A78" s="7"/>
      <c r="B78" s="7"/>
      <c r="C78" s="14"/>
      <c r="D78" s="14"/>
      <c r="E78" s="14"/>
      <c r="F78" s="14"/>
    </row>
    <row r="79" spans="1:6" x14ac:dyDescent="0.25">
      <c r="A79" s="7"/>
      <c r="B79" s="7"/>
      <c r="C79" s="14"/>
      <c r="D79" s="14"/>
      <c r="E79" s="14"/>
      <c r="F79" s="14"/>
    </row>
    <row r="80" spans="1:6" x14ac:dyDescent="0.25">
      <c r="A80" s="7"/>
      <c r="B80" s="7"/>
      <c r="C80" s="14"/>
      <c r="D80" s="14"/>
      <c r="E80" s="14"/>
      <c r="F80" s="14"/>
    </row>
    <row r="82" ht="30" customHeight="1" spans="1:6" x14ac:dyDescent="0.25">
      <c r="A82" s="10" t="s">
        <v>67</v>
      </c>
      <c r="B82" s="10"/>
      <c r="C82" s="10"/>
      <c r="D82" s="10" t="s">
        <v>68</v>
      </c>
      <c r="E82" s="10"/>
      <c r="F82" s="10"/>
    </row>
    <row r="83" ht="20" customHeight="1" spans="1:6" x14ac:dyDescent="0.25">
      <c r="A83" s="22" t="s">
        <v>69</v>
      </c>
      <c r="B83" s="23"/>
      <c r="C83" s="23"/>
      <c r="D83" s="22" t="s">
        <v>69</v>
      </c>
      <c r="E83" s="23"/>
      <c r="F83" s="23"/>
    </row>
    <row r="84" ht="30" customHeight="1" spans="1:6" x14ac:dyDescent="0.25">
      <c r="A84" s="22" t="s">
        <v>70</v>
      </c>
      <c r="B84" s="23"/>
      <c r="C84" s="23"/>
      <c r="D84" s="22" t="s">
        <v>70</v>
      </c>
      <c r="E84" s="23"/>
      <c r="F84" s="23"/>
    </row>
    <row r="85" ht="20" customHeight="1" spans="1:6" x14ac:dyDescent="0.25">
      <c r="A85" s="22" t="s">
        <v>19</v>
      </c>
      <c r="B85" s="23"/>
      <c r="C85" s="23"/>
      <c r="D85" s="22" t="s">
        <v>19</v>
      </c>
      <c r="E85" s="23"/>
      <c r="F85" s="23"/>
    </row>
    <row r="88" spans="1:1" x14ac:dyDescent="0.25">
      <c r="A88" s="9" t="s">
        <v>15</v>
      </c>
    </row>
    <row r="89" ht="31" customHeight="1" spans="1:6" x14ac:dyDescent="0.25">
      <c r="A89" s="24" t="s">
        <v>16</v>
      </c>
      <c r="B89" s="24"/>
      <c r="C89" s="24"/>
      <c r="D89" s="24"/>
      <c r="E89" s="24"/>
      <c r="F89" s="24"/>
    </row>
    <row r="90" ht="18" customHeight="1" spans="1:6" x14ac:dyDescent="0.25">
      <c r="A90" s="24" t="s">
        <v>17</v>
      </c>
      <c r="B90" s="24"/>
      <c r="C90" s="24"/>
      <c r="D90" s="24"/>
      <c r="E90" s="24"/>
      <c r="F90" s="24"/>
    </row>
  </sheetData>
  <sheetProtection sheet="1" formatCells="0" formatColumns="0" formatRows="0" insertRows="0" deleteRows="0" sort="0" autoFilter="0"/>
  <mergeCells count="36">
    <mergeCell ref="A1:F1"/>
    <mergeCell ref="B3:D3"/>
    <mergeCell ref="A43:D43"/>
    <mergeCell ref="A44:D44"/>
    <mergeCell ref="A45:D45"/>
    <mergeCell ref="A46:D46"/>
    <mergeCell ref="A47:D47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61:F61"/>
    <mergeCell ref="B62:F62"/>
    <mergeCell ref="B63:F63"/>
    <mergeCell ref="B64:F64"/>
    <mergeCell ref="B65:F65"/>
    <mergeCell ref="B66:F66"/>
    <mergeCell ref="B69:F69"/>
    <mergeCell ref="B70:F70"/>
    <mergeCell ref="B71:F71"/>
    <mergeCell ref="B72:F72"/>
    <mergeCell ref="B73:F73"/>
    <mergeCell ref="B74:F74"/>
    <mergeCell ref="C77:F77"/>
    <mergeCell ref="C78:F78"/>
    <mergeCell ref="C79:F79"/>
    <mergeCell ref="C80:F80"/>
    <mergeCell ref="A82:C82"/>
    <mergeCell ref="D82:F82"/>
    <mergeCell ref="A89:F89"/>
    <mergeCell ref="A90:F90"/>
  </mergeCells>
  <dataValidations count="1">
    <dataValidation type="list" allowBlank="1" showErrorMessage="1" sqref="A78:B80">
      <formula1>"da,ne"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&amp;L&amp;"-,Bold"Dnevni izvještaj gradilišta (pomoćna evidencija)&amp;RDnevni list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I25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3" style="1" customWidth="1"/>
    <col min="7" max="7" width="12" style="1" customWidth="1"/>
    <col min="8" max="9" width="15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</cols>
  <sheetData>
    <row r="1" ht="24" customHeight="1" spans="1:9" x14ac:dyDescent="0.25">
      <c r="A1" s="2" t="s">
        <v>71</v>
      </c>
      <c r="B1" s="2"/>
      <c r="C1" s="2"/>
      <c r="D1" s="2"/>
      <c r="E1" s="2"/>
      <c r="F1" s="2"/>
      <c r="G1" s="2"/>
      <c r="H1" s="2"/>
      <c r="I1" s="2"/>
    </row>
    <row r="3" spans="1:3" x14ac:dyDescent="0.25">
      <c r="A3" s="9" t="s">
        <v>72</v>
      </c>
      <c r="B3" s="9"/>
      <c r="C3" s="11"/>
    </row>
    <row r="4" spans="1:3" x14ac:dyDescent="0.25">
      <c r="A4" s="5" t="s">
        <v>73</v>
      </c>
      <c r="B4" s="5"/>
      <c r="C4" s="16"/>
    </row>
    <row r="5" spans="1:3" x14ac:dyDescent="0.25">
      <c r="A5" s="5" t="s">
        <v>74</v>
      </c>
      <c r="B5" s="5"/>
      <c r="C5" s="16"/>
    </row>
    <row r="7" ht="30" customHeight="1" spans="1:9" x14ac:dyDescent="0.25">
      <c r="A7" s="12" t="s">
        <v>75</v>
      </c>
      <c r="B7" s="12" t="s">
        <v>19</v>
      </c>
      <c r="C7" s="12" t="s">
        <v>30</v>
      </c>
      <c r="D7" s="12" t="s">
        <v>48</v>
      </c>
      <c r="E7" s="12" t="s">
        <v>45</v>
      </c>
      <c r="F7" s="12" t="s">
        <v>49</v>
      </c>
      <c r="G7" s="12" t="s">
        <v>50</v>
      </c>
      <c r="H7" s="12" t="s">
        <v>76</v>
      </c>
      <c r="I7" s="12" t="s">
        <v>77</v>
      </c>
    </row>
    <row r="8" spans="1:9" x14ac:dyDescent="0.25">
      <c r="A8" s="9" t="s">
        <v>78</v>
      </c>
      <c r="B8" s="25">
        <f>IF(ISNUMBER($C$3),$C$3+0,"")</f>
      </c>
      <c r="C8" s="15"/>
      <c r="D8" s="16"/>
      <c r="E8" s="16"/>
      <c r="F8" s="17">
        <f>IF(ISNUMBER(D8),D8-N(E8),"")</f>
      </c>
      <c r="G8" s="26">
        <f>IF(N(D8)=0,"",F8/D8)</f>
      </c>
      <c r="H8" s="17">
        <f>N($C$4)+SUM($D$8:D8)</f>
      </c>
      <c r="I8" s="17">
        <f>N($C$5)+SUM($F$8:F8)</f>
      </c>
    </row>
    <row r="9" spans="1:9" x14ac:dyDescent="0.25">
      <c r="A9" s="9" t="s">
        <v>79</v>
      </c>
      <c r="B9" s="25">
        <f>IF(ISNUMBER($C$3),$C$3+1,"")</f>
      </c>
      <c r="C9" s="15"/>
      <c r="D9" s="16"/>
      <c r="E9" s="16"/>
      <c r="F9" s="17">
        <f>IF(ISNUMBER(D9),D9-N(E9),"")</f>
      </c>
      <c r="G9" s="26">
        <f>IF(N(D9)=0,"",F9/D9)</f>
      </c>
      <c r="H9" s="17">
        <f>N($C$4)+SUM($D$8:D9)</f>
      </c>
      <c r="I9" s="17">
        <f>N($C$5)+SUM($F$8:F9)</f>
      </c>
    </row>
    <row r="10" spans="1:9" x14ac:dyDescent="0.25">
      <c r="A10" s="9" t="s">
        <v>80</v>
      </c>
      <c r="B10" s="25">
        <f>IF(ISNUMBER($C$3),$C$3+2,"")</f>
      </c>
      <c r="C10" s="15"/>
      <c r="D10" s="16"/>
      <c r="E10" s="16"/>
      <c r="F10" s="17">
        <f>IF(ISNUMBER(D10),D10-N(E10),"")</f>
      </c>
      <c r="G10" s="26">
        <f>IF(N(D10)=0,"",F10/D10)</f>
      </c>
      <c r="H10" s="17">
        <f>N($C$4)+SUM($D$8:D10)</f>
      </c>
      <c r="I10" s="17">
        <f>N($C$5)+SUM($F$8:F10)</f>
      </c>
    </row>
    <row r="11" spans="1:9" x14ac:dyDescent="0.25">
      <c r="A11" s="9" t="s">
        <v>81</v>
      </c>
      <c r="B11" s="25">
        <f>IF(ISNUMBER($C$3),$C$3+3,"")</f>
      </c>
      <c r="C11" s="15"/>
      <c r="D11" s="16"/>
      <c r="E11" s="16"/>
      <c r="F11" s="17">
        <f>IF(ISNUMBER(D11),D11-N(E11),"")</f>
      </c>
      <c r="G11" s="26">
        <f>IF(N(D11)=0,"",F11/D11)</f>
      </c>
      <c r="H11" s="17">
        <f>N($C$4)+SUM($D$8:D11)</f>
      </c>
      <c r="I11" s="17">
        <f>N($C$5)+SUM($F$8:F11)</f>
      </c>
    </row>
    <row r="12" spans="1:9" x14ac:dyDescent="0.25">
      <c r="A12" s="9" t="s">
        <v>82</v>
      </c>
      <c r="B12" s="25">
        <f>IF(ISNUMBER($C$3),$C$3+4,"")</f>
      </c>
      <c r="C12" s="15"/>
      <c r="D12" s="16"/>
      <c r="E12" s="16"/>
      <c r="F12" s="17">
        <f>IF(ISNUMBER(D12),D12-N(E12),"")</f>
      </c>
      <c r="G12" s="26">
        <f>IF(N(D12)=0,"",F12/D12)</f>
      </c>
      <c r="H12" s="17">
        <f>N($C$4)+SUM($D$8:D12)</f>
      </c>
      <c r="I12" s="17">
        <f>N($C$5)+SUM($F$8:F12)</f>
      </c>
    </row>
    <row r="13" spans="1:9" x14ac:dyDescent="0.25">
      <c r="A13" s="9" t="s">
        <v>83</v>
      </c>
      <c r="B13" s="25">
        <f>IF(ISNUMBER($C$3),$C$3+5,"")</f>
      </c>
      <c r="C13" s="15"/>
      <c r="D13" s="16"/>
      <c r="E13" s="16"/>
      <c r="F13" s="17">
        <f>IF(ISNUMBER(D13),D13-N(E13),"")</f>
      </c>
      <c r="G13" s="26">
        <f>IF(N(D13)=0,"",F13/D13)</f>
      </c>
      <c r="H13" s="17">
        <f>N($C$4)+SUM($D$8:D13)</f>
      </c>
      <c r="I13" s="17">
        <f>N($C$5)+SUM($F$8:F13)</f>
      </c>
    </row>
    <row r="14" spans="1:9" x14ac:dyDescent="0.25">
      <c r="A14" s="9" t="s">
        <v>84</v>
      </c>
      <c r="B14" s="25">
        <f>IF(ISNUMBER($C$3),$C$3+6,"")</f>
      </c>
      <c r="C14" s="15"/>
      <c r="D14" s="16"/>
      <c r="E14" s="16"/>
      <c r="F14" s="17">
        <f>IF(ISNUMBER(D14),D14-N(E14),"")</f>
      </c>
      <c r="G14" s="26">
        <f>IF(N(D14)=0,"",F14/D14)</f>
      </c>
      <c r="H14" s="17">
        <f>N($C$4)+SUM($D$8:D14)</f>
      </c>
      <c r="I14" s="17">
        <f>N($C$5)+SUM($F$8:F14)</f>
      </c>
    </row>
    <row r="15" spans="1:9" x14ac:dyDescent="0.25">
      <c r="A15" s="9" t="s">
        <v>85</v>
      </c>
      <c r="B15" s="9"/>
      <c r="D15" s="19">
        <f>SUM(D8:D14)</f>
      </c>
      <c r="E15" s="19">
        <f>SUM(E8:E14)</f>
      </c>
      <c r="F15" s="19">
        <f>SUM(F8:F14)</f>
      </c>
      <c r="G15" s="21">
        <f>IF(D15=0,"",F15/D15)</f>
      </c>
      <c r="H15" s="19">
        <f>H14</f>
      </c>
      <c r="I15" s="19">
        <f>I14</f>
      </c>
    </row>
    <row r="17" ht="30" customHeight="1" spans="1:9" x14ac:dyDescent="0.25">
      <c r="A17" s="10" t="s">
        <v>67</v>
      </c>
      <c r="B17" s="10"/>
      <c r="C17" s="10"/>
      <c r="D17" s="10"/>
      <c r="E17" s="10" t="s">
        <v>68</v>
      </c>
      <c r="F17" s="10"/>
      <c r="G17" s="10"/>
      <c r="H17" s="10"/>
      <c r="I17" s="10"/>
    </row>
    <row r="18" ht="20" customHeight="1" spans="1:9" x14ac:dyDescent="0.25">
      <c r="A18" s="22" t="s">
        <v>69</v>
      </c>
      <c r="B18" s="23"/>
      <c r="C18" s="23"/>
      <c r="D18" s="23"/>
      <c r="E18" s="22" t="s">
        <v>69</v>
      </c>
      <c r="F18" s="23"/>
      <c r="G18" s="23"/>
      <c r="H18" s="23"/>
      <c r="I18" s="23"/>
    </row>
    <row r="19" ht="30" customHeight="1" spans="1:9" x14ac:dyDescent="0.25">
      <c r="A19" s="22" t="s">
        <v>70</v>
      </c>
      <c r="B19" s="23"/>
      <c r="C19" s="23"/>
      <c r="D19" s="23"/>
      <c r="E19" s="22" t="s">
        <v>70</v>
      </c>
      <c r="F19" s="23"/>
      <c r="G19" s="23"/>
      <c r="H19" s="23"/>
      <c r="I19" s="23"/>
    </row>
    <row r="20" ht="20" customHeight="1" spans="1:9" x14ac:dyDescent="0.25">
      <c r="A20" s="22" t="s">
        <v>19</v>
      </c>
      <c r="B20" s="23"/>
      <c r="C20" s="23"/>
      <c r="D20" s="23"/>
      <c r="E20" s="22" t="s">
        <v>19</v>
      </c>
      <c r="F20" s="23"/>
      <c r="G20" s="23"/>
      <c r="H20" s="23"/>
      <c r="I20" s="23"/>
    </row>
    <row r="23" spans="1:1" x14ac:dyDescent="0.25">
      <c r="A23" s="9" t="s">
        <v>15</v>
      </c>
    </row>
    <row r="24" ht="31" customHeight="1" spans="1:9" x14ac:dyDescent="0.25">
      <c r="A24" s="24" t="s">
        <v>16</v>
      </c>
      <c r="B24" s="24"/>
      <c r="C24" s="24"/>
      <c r="D24" s="24"/>
      <c r="E24" s="24"/>
      <c r="F24" s="24"/>
      <c r="G24" s="24"/>
      <c r="H24" s="24"/>
      <c r="I24" s="24"/>
    </row>
    <row r="25" ht="18" customHeight="1" spans="1:9" x14ac:dyDescent="0.25">
      <c r="A25" s="24" t="s">
        <v>17</v>
      </c>
      <c r="B25" s="24"/>
      <c r="C25" s="24"/>
      <c r="D25" s="24"/>
      <c r="E25" s="24"/>
      <c r="F25" s="24"/>
      <c r="G25" s="24"/>
      <c r="H25" s="24"/>
      <c r="I25" s="24"/>
    </row>
  </sheetData>
  <sheetProtection sheet="1" formatCells="0" formatColumns="0" formatRows="0" insertRows="0" deleteRows="0" sort="0" autoFilter="0"/>
  <mergeCells count="9">
    <mergeCell ref="A1:I1"/>
    <mergeCell ref="A3:B3"/>
    <mergeCell ref="A4:B4"/>
    <mergeCell ref="A5:B5"/>
    <mergeCell ref="A15:B15"/>
    <mergeCell ref="A17:D17"/>
    <mergeCell ref="E17:I17"/>
    <mergeCell ref="A24:I24"/>
    <mergeCell ref="A25:I25"/>
  </mergeCells>
  <pageMargins left="0.5" right="0.5" top="0.75" bottom="0.75" header="0.3" footer="0.3"/>
  <pageSetup paperSize="9" orientation="landscape" fitToWidth="1" fitToHeight="0"/>
  <headerFooter>
    <oddHeader>&amp;L&amp;"-,Bold"Dnevni izvještaj gradilišta (pomoćna evidencija)&amp;RTjedni list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Upute</vt:lpstr>
      <vt:lpstr>Dnevni list</vt:lpstr>
      <vt:lpstr>Tjedni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Dnevni izvještaj gradilišta (pomoćna evidencija)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