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Privremena situacija" state="visible" r:id="rId5"/>
  </sheets>
  <definedNames>
    <definedName name="_xlnm.Print_Area" localSheetId="0">'Upute'!$A1:$B21</definedName>
    <definedName name="_xlnm.Print_Area" localSheetId="1">'Privremena situacija'!$A1:$C42</definedName>
  </definedNames>
  <calcPr calcId="171027" fullCalcOnLoad="1"/>
</workbook>
</file>

<file path=xl/sharedStrings.xml><?xml version="1.0" encoding="utf-8"?>
<sst xmlns="http://schemas.openxmlformats.org/spreadsheetml/2006/main" count="64" uniqueCount="52">
  <si>
    <t>Privremena situacija i zadržano jamstvo</t>
  </si>
  <si>
    <t>Kako koristiti predložak</t>
  </si>
  <si>
    <t>1.</t>
  </si>
  <si>
    <t>Upišite kumulativne vrijednosti do danas: izvedene radove, odobrene naknadne radove i materijal na gradilištu.</t>
  </si>
  <si>
    <t>2.</t>
  </si>
  <si>
    <t>Zadržani iznos je umnožak stope i bruto vrijednosti, ograničen gornjom granicom ako je upišete; oboje je ugovorni parametar, zakonske stope nema.</t>
  </si>
  <si>
    <t>3.</t>
  </si>
  <si>
    <t>Iznos za isplatu je kumulativna neto vrijednost umanjena za sve prethodno ovjerene situacije.</t>
  </si>
  <si>
    <t>4.</t>
  </si>
  <si>
    <t>Zadržani iznos oslobađa se u dva dijela: udio pri primopredaji i ostatak nakon isteka jamstvenog roka.</t>
  </si>
  <si>
    <t/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</si>
  <si>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</si>
  <si>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</si>
  <si>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</si>
  <si>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Izvori korištenih vrijednosti</t>
  </si>
  <si>
    <t>Zakon o porezu na dodanu vrijednost (NN 73/13 i izmjene), izmjena NN 39/22, čl. 38. st. 1. (provjereno 25. 10. 2026.)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</si>
  <si>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</si>
  <si>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</si>
  <si>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</si>
  <si>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Građevina / ugovor</t>
  </si>
  <si>
    <t>Privremena situacija br.</t>
  </si>
  <si>
    <t>Stanje radova na dan</t>
  </si>
  <si>
    <t>Unosi</t>
  </si>
  <si>
    <t>Ugovorena vrijednost</t>
  </si>
  <si>
    <t>Izvedeni radovi do danas</t>
  </si>
  <si>
    <t>Odobreni naknadni i nepredviđeni radovi do danas</t>
  </si>
  <si>
    <t>Materijal na gradilištu</t>
  </si>
  <si>
    <t>Stopa zadržavanja</t>
  </si>
  <si>
    <t>Ugovorni parametar: promijenite prema ugovoru</t>
  </si>
  <si>
    <t>Gornja granica (% ugovora, prazno = bez granice)</t>
  </si>
  <si>
    <t>Povrat predujma u ovoj situaciji</t>
  </si>
  <si>
    <t>Povrat predujma u prethodnim situacijama</t>
  </si>
  <si>
    <t>Prethodno ovjereno (neto)</t>
  </si>
  <si>
    <t>Udio zadržanog koji se oslobađa pri primopredaji</t>
  </si>
  <si>
    <t>Stopa PDV-a</t>
  </si>
  <si>
    <t>Obračun</t>
  </si>
  <si>
    <t>Bruto vrijednost do danas</t>
  </si>
  <si>
    <t>Zadržano prije granice</t>
  </si>
  <si>
    <t>Gornja granica zadržanog</t>
  </si>
  <si>
    <t>Zadržani iznos</t>
  </si>
  <si>
    <t>Vraćeni predujam do danas</t>
  </si>
  <si>
    <t>Kumulativna neto vrijednost</t>
  </si>
  <si>
    <t>Za isplatu po ovoj situaciji</t>
  </si>
  <si>
    <t>PDV na iznos za isplatu</t>
  </si>
  <si>
    <t>Za isplatu s PDV-om</t>
  </si>
  <si>
    <t>Oslobađa se pri primopredaji</t>
  </si>
  <si>
    <t>Oslobađa se nakon jamstvenog roka</t>
  </si>
  <si>
    <t>Izvođač</t>
  </si>
  <si>
    <t>Ovjerio (nadzorni inženjer ili naručitelj)</t>
  </si>
  <si>
    <t>Ime i prezime</t>
  </si>
  <si>
    <t>Potpis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</si>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</sst>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0" fontId="1" fillId="3" borderId="4" xfId="0" applyNumberFormat="1" applyFont="1" applyFill="1" applyBorder="1" applyAlignment="1" applyProtection="1">
      <alignment vertical="center"/>
      <protection locked="0"/>
    </xf>
    <xf numFmtId="165" fontId="6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&amp;L&amp;"-,Bold"Privremena situacija i zadržano jamstvo&amp;RUpute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C4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48" style="1" customWidth="1"/>
    <col min="2" max="2" width="20" style="1" customWidth="1"/>
    <col min="3" max="3" width="34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</cols>
  <sheetData>
    <row r="1" ht="24" customHeight="1" spans="1:3" x14ac:dyDescent="0.25">
      <c r="A1" s="2" t="s">
        <v>0</v>
      </c>
      <c r="B1" s="2"/>
      <c r="C1" s="2"/>
    </row>
    <row r="3" spans="1:3" x14ac:dyDescent="0.25">
      <c r="A3" s="10" t="s">
        <v>19</v>
      </c>
      <c r="B3" s="7"/>
      <c r="C3" s="7"/>
    </row>
    <row r="4" spans="1:2" x14ac:dyDescent="0.25">
      <c r="A4" s="10" t="s">
        <v>20</v>
      </c>
      <c r="B4" s="7"/>
    </row>
    <row r="5" spans="1:2" x14ac:dyDescent="0.25">
      <c r="A5" s="10" t="s">
        <v>21</v>
      </c>
      <c r="B5" s="12"/>
    </row>
    <row r="7" ht="18" customHeight="1" spans="1:3" x14ac:dyDescent="0.25">
      <c r="A7" s="3" t="s">
        <v>22</v>
      </c>
      <c r="B7" s="4"/>
      <c r="C7" s="4"/>
    </row>
    <row r="8" spans="1:2" x14ac:dyDescent="0.25">
      <c r="A8" s="5" t="s">
        <v>23</v>
      </c>
      <c r="B8" s="13"/>
    </row>
    <row r="9" spans="1:2" x14ac:dyDescent="0.25">
      <c r="A9" s="5" t="s">
        <v>24</v>
      </c>
      <c r="B9" s="13"/>
    </row>
    <row r="10" spans="1:2" x14ac:dyDescent="0.25">
      <c r="A10" s="5" t="s">
        <v>25</v>
      </c>
      <c r="B10" s="13"/>
    </row>
    <row r="11" spans="1:2" x14ac:dyDescent="0.25">
      <c r="A11" s="5" t="s">
        <v>26</v>
      </c>
      <c r="B11" s="13"/>
    </row>
    <row r="12" ht="26" customHeight="1" spans="1:3" x14ac:dyDescent="0.25">
      <c r="A12" s="6" t="s">
        <v>27</v>
      </c>
      <c r="B12" s="14">
        <v>0.1</v>
      </c>
      <c r="C12" s="9" t="s">
        <v>28</v>
      </c>
    </row>
    <row r="13" ht="26" customHeight="1" spans="1:3" x14ac:dyDescent="0.25">
      <c r="A13" s="6" t="s">
        <v>29</v>
      </c>
      <c r="B13" s="14"/>
      <c r="C13" s="9" t="s">
        <v>28</v>
      </c>
    </row>
    <row r="14" spans="1:2" x14ac:dyDescent="0.25">
      <c r="A14" s="5" t="s">
        <v>30</v>
      </c>
      <c r="B14" s="13"/>
    </row>
    <row r="15" spans="1:2" x14ac:dyDescent="0.25">
      <c r="A15" s="5" t="s">
        <v>31</v>
      </c>
      <c r="B15" s="13"/>
    </row>
    <row r="16" spans="1:2" x14ac:dyDescent="0.25">
      <c r="A16" s="5" t="s">
        <v>32</v>
      </c>
      <c r="B16" s="13"/>
    </row>
    <row r="17" ht="26" customHeight="1" spans="1:3" x14ac:dyDescent="0.25">
      <c r="A17" s="6" t="s">
        <v>33</v>
      </c>
      <c r="B17" s="14">
        <v>0.5</v>
      </c>
      <c r="C17" s="9" t="s">
        <v>28</v>
      </c>
    </row>
    <row r="18" spans="1:2" x14ac:dyDescent="0.25">
      <c r="A18" s="5" t="s">
        <v>34</v>
      </c>
      <c r="B18" s="14">
        <v>0.25</v>
      </c>
    </row>
    <row r="20" ht="18" customHeight="1" spans="1:3" x14ac:dyDescent="0.25">
      <c r="A20" s="3" t="s">
        <v>35</v>
      </c>
      <c r="B20" s="4"/>
      <c r="C20" s="4"/>
    </row>
    <row r="21" spans="1:2" x14ac:dyDescent="0.25">
      <c r="A21" s="10" t="s">
        <v>36</v>
      </c>
      <c r="B21" s="15">
        <f>ROUND(B9+B10+B11,2)</f>
      </c>
    </row>
    <row r="22" spans="1:2" x14ac:dyDescent="0.25">
      <c r="A22" s="5" t="s">
        <v>37</v>
      </c>
      <c r="B22" s="16">
        <f>ROUND(B21*B12,2)</f>
      </c>
    </row>
    <row r="23" spans="1:2" x14ac:dyDescent="0.25">
      <c r="A23" s="5" t="s">
        <v>38</v>
      </c>
      <c r="B23" s="16">
        <f>IF(ISNUMBER(B13),ROUND(B8*B13,2),"")</f>
      </c>
    </row>
    <row r="24" spans="1:2" x14ac:dyDescent="0.25">
      <c r="A24" s="10" t="s">
        <v>39</v>
      </c>
      <c r="B24" s="15">
        <f>IF(ISNUMBER(B23),MIN(B22,B23),B22)</f>
      </c>
    </row>
    <row r="25" spans="1:2" x14ac:dyDescent="0.25">
      <c r="A25" s="5" t="s">
        <v>40</v>
      </c>
      <c r="B25" s="16">
        <f>ROUND(B14+B15,2)</f>
      </c>
    </row>
    <row r="26" spans="1:2" x14ac:dyDescent="0.25">
      <c r="A26" s="10" t="s">
        <v>41</v>
      </c>
      <c r="B26" s="15">
        <f>ROUND(B21-B24-B25,2)</f>
      </c>
    </row>
    <row r="27" spans="1:2" x14ac:dyDescent="0.25">
      <c r="A27" s="10" t="s">
        <v>42</v>
      </c>
      <c r="B27" s="15">
        <f>ROUND(B26-B16,2)</f>
      </c>
    </row>
    <row r="28" spans="1:2" x14ac:dyDescent="0.25">
      <c r="A28" s="5" t="s">
        <v>43</v>
      </c>
      <c r="B28" s="16">
        <f>ROUND(B27*B18,2)</f>
      </c>
    </row>
    <row r="29" spans="1:2" x14ac:dyDescent="0.25">
      <c r="A29" s="10" t="s">
        <v>44</v>
      </c>
      <c r="B29" s="15">
        <f>ROUND(B27+B28,2)</f>
      </c>
    </row>
    <row r="30" spans="1:2" x14ac:dyDescent="0.25">
      <c r="A30" s="5" t="s">
        <v>45</v>
      </c>
      <c r="B30" s="16">
        <f>ROUND(B24*B17,2)</f>
      </c>
    </row>
    <row r="31" spans="1:2" x14ac:dyDescent="0.25">
      <c r="A31" s="5" t="s">
        <v>46</v>
      </c>
      <c r="B31" s="16">
        <f>ROUND(B24-B30,2)</f>
      </c>
    </row>
    <row r="33" ht="30" customHeight="1" spans="1:3" x14ac:dyDescent="0.25">
      <c r="A33" s="11" t="s">
        <v>47</v>
      </c>
      <c r="B33" s="11"/>
      <c r="C33" s="11" t="s">
        <v>48</v>
      </c>
    </row>
    <row r="34" ht="20" customHeight="1" spans="1:3" x14ac:dyDescent="0.25">
      <c r="A34" s="17" t="s">
        <v>49</v>
      </c>
      <c r="B34" s="18"/>
      <c r="C34" s="17" t="s">
        <v>49</v>
      </c>
    </row>
    <row r="35" ht="30" customHeight="1" spans="1:3" x14ac:dyDescent="0.25">
      <c r="A35" s="17" t="s">
        <v>50</v>
      </c>
      <c r="B35" s="18"/>
      <c r="C35" s="17" t="s">
        <v>50</v>
      </c>
    </row>
    <row r="36" ht="20" customHeight="1" spans="1:3" x14ac:dyDescent="0.25">
      <c r="A36" s="17" t="s">
        <v>51</v>
      </c>
      <c r="B36" s="18"/>
      <c r="C36" s="17" t="s">
        <v>51</v>
      </c>
    </row>
    <row r="39" spans="1:1" x14ac:dyDescent="0.25">
      <c r="A39" s="10" t="s">
        <v>16</v>
      </c>
    </row>
    <row r="40" ht="31" customHeight="1" spans="1:3" x14ac:dyDescent="0.25">
      <c r="A40" s="19" t="s">
        <v>17</v>
      </c>
      <c r="B40" s="19"/>
      <c r="C40" s="19"/>
    </row>
    <row r="41" ht="18" customHeight="1" spans="1:3" x14ac:dyDescent="0.25">
      <c r="A41" s="19" t="s">
        <v>18</v>
      </c>
      <c r="B41" s="19"/>
      <c r="C41" s="19"/>
    </row>
  </sheetData>
  <sheetProtection sheet="1" formatCells="0" formatColumns="0" formatRows="0" insertRows="0" deleteRows="0" sort="0" autoFilter="0"/>
  <mergeCells count="5">
    <mergeCell ref="A1:C1"/>
    <mergeCell ref="B3:C3"/>
    <mergeCell ref="A33:B33"/>
    <mergeCell ref="A40:C40"/>
    <mergeCell ref="A41:C41"/>
  </mergeCells>
  <pageMargins left="0.5" right="0.5" top="0.75" bottom="0.75" header="0.3" footer="0.3"/>
  <pageSetup paperSize="9" orientation="portrait" fitToWidth="1" fitToHeight="0"/>
  <headerFooter>
    <oddHeader>&amp;L&amp;"-,Bold"Privremena situacija i zadržano jamstvo&amp;RPrivremena situacija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</vt:lpstr>
      <vt:lpstr>Privremena situacija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Privremena situacija i zadržano jamstvo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