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e" state="visible" r:id="rId4"/>
    <sheet sheetId="2" name="Rad u režiji" state="visible" r:id="rId5"/>
  </sheets>
  <definedNames>
    <definedName name="_xlnm.Print_Area" localSheetId="0">'Upute'!$A1:$B21</definedName>
    <definedName name="_xlnm.Print_Area" localSheetId="1">'Rad u režiji'!$A1:$E64</definedName>
    <definedName name="_xlnm.Print_Titles" localSheetId="1">'Rad u režiji'!$1:$3</definedName>
  </definedNames>
  <calcPr calcId="171027" fullCalcOnLoad="1"/>
</workbook>
</file>

<file path=xl/sharedStrings.xml><?xml version="1.0" encoding="utf-8"?>
<sst xmlns="http://schemas.openxmlformats.org/spreadsheetml/2006/main" count="75" uniqueCount="53">
  <si>
    <t>Radni nalog i obračun rada u režiji</t>
  </si>
  <si>
    <t>Kako koristiti predložak</t>
  </si>
  <si>
    <t>1.</t>
  </si>
  <si>
    <t>Upišite rad, strojeve i materijal za jedan nalog ili jedan dan; iznosi se zaokružuju na cente po retku.</t>
  </si>
  <si>
    <t>2.</t>
  </si>
  <si>
    <t>Postoci dodatka su ugovorni parametar: vrijednosti u datoteci su samo primjer, promijenite ih prema ugovoru.</t>
  </si>
  <si>
    <t>3.</t>
  </si>
  <si>
    <t>Prema Posebnim uzancama o građenju rad po satu plaća se samo ako je izričito odobren ili ugovoren prije početka, osim ako ugovor uzance isključuje.</t>
  </si>
  <si>
    <t>4.</t>
  </si>
  <si>
    <t>Neka sate potpišu izvođač i nadzorni inženjer ili naručitelj istoga dana.</t>
  </si>
  <si>
    <t/>
  </si>
  <si>
    <t>Ćelije s formulama zaključane su bez lozinke da se ne bi slučajno prebrisale; za izmjenu odaberite Pregled &gt; Ukloni zaštitu lista.</t>
  </si>
  <si>
    <t>Bijele ćelije: vaši unosi</t>
  </si>
  <si>
    <t>Sive ćelije: formule (zaključano)</t>
  </si>
  <si>
    <t>Izvori korištenih vrijednosti</t>
  </si>
  <si>
    <t>Zakon o porezu na dodanu vrijednost (NN 73/13 i izmjene), izmjena NN 39/22, čl. 38. st. 1. (provjereno 25. 10. 2026.)</t>
  </si>
  <si>
    <t>Napomena</t>
  </si>
  <si>
    <t>Ova datoteka je pomoćno sredstvo. Ne zamjenjuje ugovor, propise koji vrijede za vaš projekt ni ovlaštenog nadzornog inženjera; provjerite svaki broj prije nego što se na njega oslonite.</t>
  </si>
  <si>
    <t>Predložak: civilmanual.com, 25. 10. 2026.</t>
  </si>
  <si>
    <t>Broj naloga</t>
  </si>
  <si>
    <t>Datum</t>
  </si>
  <si>
    <t>Gradilište / građevina</t>
  </si>
  <si>
    <t>Opis radova</t>
  </si>
  <si>
    <t>Rad</t>
  </si>
  <si>
    <t>Zanimanje ili ime</t>
  </si>
  <si>
    <t>Broj radnika</t>
  </si>
  <si>
    <t>Sati</t>
  </si>
  <si>
    <t>Cijena sata</t>
  </si>
  <si>
    <t>Iznos</t>
  </si>
  <si>
    <t>Osnovica</t>
  </si>
  <si>
    <t>Dodatak</t>
  </si>
  <si>
    <t>Ugovorni parametar: promijenite prema ugovoru</t>
  </si>
  <si>
    <t>Ukupno rad</t>
  </si>
  <si>
    <t>Strojevi</t>
  </si>
  <si>
    <t>Stroj</t>
  </si>
  <si>
    <t>Broj</t>
  </si>
  <si>
    <t>Ukupno strojevi</t>
  </si>
  <si>
    <t>Materijal</t>
  </si>
  <si>
    <t>Količina</t>
  </si>
  <si>
    <t>Jedinica</t>
  </si>
  <si>
    <t>Jedinična cijena</t>
  </si>
  <si>
    <t>Ukupno materijal</t>
  </si>
  <si>
    <t>Rekapitulacija</t>
  </si>
  <si>
    <t>Osnovica bez dodataka</t>
  </si>
  <si>
    <t>Dodaci</t>
  </si>
  <si>
    <t>Ukupno bez PDV-a</t>
  </si>
  <si>
    <t>Stopa PDV-a</t>
  </si>
  <si>
    <t>PDV</t>
  </si>
  <si>
    <t>Ukupno s PDV-om</t>
  </si>
  <si>
    <t>Izvođač</t>
  </si>
  <si>
    <t>Nadzorni inženjer ili naručitelj (potvrda sati)</t>
  </si>
  <si>
    <t>Ime i prezime</t>
  </si>
  <si>
    <t>Potpis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</si>
</sst>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."/>
    <numFmt numFmtId="165" formatCode="#,##0.00 &quot;€&quot;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 applyProtection="1">
      <alignment vertical="center"/>
    </xf>
    <xf numFmtId="10" fontId="1" fillId="4" borderId="4" xfId="0" applyNumberFormat="1" applyFont="1" applyFill="1" applyBorder="1" applyAlignment="1" applyProtection="1">
      <alignment vertical="center"/>
      <protection locked="0"/>
    </xf>
    <xf numFmtId="165" fontId="7" fillId="5" borderId="3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1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33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&amp;L&amp;"-,Bold"Radni nalog i obračun rada u režiji&amp;RUpute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E63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30" style="1" customWidth="1"/>
    <col min="2" max="3" width="13" style="1" customWidth="1"/>
    <col min="4" max="4" width="14" style="1" customWidth="1"/>
    <col min="5" max="5" width="16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</cols>
  <sheetData>
    <row r="1" ht="24" customHeight="1" spans="1:5" x14ac:dyDescent="0.25">
      <c r="A1" s="2" t="s">
        <v>0</v>
      </c>
      <c r="B1" s="2"/>
      <c r="C1" s="2"/>
      <c r="D1" s="2"/>
      <c r="E1" s="2"/>
    </row>
    <row r="3" spans="1:5" x14ac:dyDescent="0.25">
      <c r="A3" s="10" t="s">
        <v>19</v>
      </c>
      <c r="B3" s="7"/>
      <c r="D3" s="10" t="s">
        <v>20</v>
      </c>
      <c r="E3" s="12"/>
    </row>
    <row r="4" spans="1:5" x14ac:dyDescent="0.25">
      <c r="A4" s="10" t="s">
        <v>21</v>
      </c>
      <c r="B4" s="7"/>
      <c r="C4" s="7"/>
      <c r="D4" s="7"/>
      <c r="E4" s="7"/>
    </row>
    <row r="5" ht="32" customHeight="1" spans="1:5" x14ac:dyDescent="0.25">
      <c r="A5" s="10" t="s">
        <v>22</v>
      </c>
      <c r="B5" s="13"/>
      <c r="C5" s="13"/>
      <c r="D5" s="13"/>
      <c r="E5" s="13"/>
    </row>
    <row r="7" ht="18" customHeight="1" spans="1:5" x14ac:dyDescent="0.25">
      <c r="A7" s="3" t="s">
        <v>23</v>
      </c>
      <c r="B7" s="4"/>
      <c r="C7" s="4"/>
      <c r="D7" s="4"/>
      <c r="E7" s="4"/>
    </row>
    <row r="8" ht="30" customHeight="1" spans="1:5" x14ac:dyDescent="0.25">
      <c r="A8" s="14" t="s">
        <v>24</v>
      </c>
      <c r="B8" s="14" t="s">
        <v>25</v>
      </c>
      <c r="C8" s="14" t="s">
        <v>26</v>
      </c>
      <c r="D8" s="14" t="s">
        <v>27</v>
      </c>
      <c r="E8" s="14" t="s">
        <v>28</v>
      </c>
    </row>
    <row r="9" spans="1:5" x14ac:dyDescent="0.25">
      <c r="A9" s="13"/>
      <c r="B9" s="15"/>
      <c r="C9" s="16"/>
      <c r="D9" s="17"/>
      <c r="E9" s="18">
        <f>IF(COUNT(B9:D9)&lt;3,"",ROUND(B9*C9*D9,2))</f>
      </c>
    </row>
    <row r="10" spans="1:5" x14ac:dyDescent="0.25">
      <c r="A10" s="13"/>
      <c r="B10" s="15"/>
      <c r="C10" s="16"/>
      <c r="D10" s="17"/>
      <c r="E10" s="18">
        <f>IF(COUNT(B10:D10)&lt;3,"",ROUND(B10*C10*D10,2))</f>
      </c>
    </row>
    <row r="11" spans="1:5" x14ac:dyDescent="0.25">
      <c r="A11" s="13"/>
      <c r="B11" s="15"/>
      <c r="C11" s="16"/>
      <c r="D11" s="17"/>
      <c r="E11" s="18">
        <f>IF(COUNT(B11:D11)&lt;3,"",ROUND(B11*C11*D11,2))</f>
      </c>
    </row>
    <row r="12" spans="1:5" x14ac:dyDescent="0.25">
      <c r="A12" s="13"/>
      <c r="B12" s="15"/>
      <c r="C12" s="16"/>
      <c r="D12" s="17"/>
      <c r="E12" s="18">
        <f>IF(COUNT(B12:D12)&lt;3,"",ROUND(B12*C12*D12,2))</f>
      </c>
    </row>
    <row r="13" spans="1:5" x14ac:dyDescent="0.25">
      <c r="A13" s="13"/>
      <c r="B13" s="15"/>
      <c r="C13" s="16"/>
      <c r="D13" s="17"/>
      <c r="E13" s="18">
        <f>IF(COUNT(B13:D13)&lt;3,"",ROUND(B13*C13*D13,2))</f>
      </c>
    </row>
    <row r="14" spans="1:5" x14ac:dyDescent="0.25">
      <c r="A14" s="13"/>
      <c r="B14" s="15"/>
      <c r="C14" s="16"/>
      <c r="D14" s="17"/>
      <c r="E14" s="18">
        <f>IF(COUNT(B14:D14)&lt;3,"",ROUND(B14*C14*D14,2))</f>
      </c>
    </row>
    <row r="15" spans="1:5" x14ac:dyDescent="0.25">
      <c r="A15" s="13"/>
      <c r="B15" s="15"/>
      <c r="C15" s="16"/>
      <c r="D15" s="17"/>
      <c r="E15" s="18">
        <f>IF(COUNT(B15:D15)&lt;3,"",ROUND(B15*C15*D15,2))</f>
      </c>
    </row>
    <row r="16" spans="1:5" x14ac:dyDescent="0.25">
      <c r="A16" s="13"/>
      <c r="B16" s="15"/>
      <c r="C16" s="16"/>
      <c r="D16" s="17"/>
      <c r="E16" s="18">
        <f>IF(COUNT(B16:D16)&lt;3,"",ROUND(B16*C16*D16,2))</f>
      </c>
    </row>
    <row r="17" spans="1:5" x14ac:dyDescent="0.25">
      <c r="A17" s="10" t="s">
        <v>29</v>
      </c>
      <c r="B17" s="10"/>
      <c r="C17" s="10"/>
      <c r="D17" s="10"/>
      <c r="E17" s="18">
        <f>ROUND(SUM(E9:E16),2)</f>
      </c>
    </row>
    <row r="18" ht="26" customHeight="1" spans="1:5" x14ac:dyDescent="0.25">
      <c r="A18" s="5" t="s">
        <v>30</v>
      </c>
      <c r="B18" s="19">
        <v>0.15</v>
      </c>
      <c r="C18" s="9" t="s">
        <v>31</v>
      </c>
      <c r="D18" s="9"/>
      <c r="E18" s="18">
        <f>ROUND(E17*B18,2)</f>
      </c>
    </row>
    <row r="19" spans="1:5" x14ac:dyDescent="0.25">
      <c r="A19" s="10" t="s">
        <v>32</v>
      </c>
      <c r="B19" s="10"/>
      <c r="C19" s="10"/>
      <c r="D19" s="10"/>
      <c r="E19" s="20">
        <f>ROUND(E17+E18,2)</f>
      </c>
    </row>
    <row r="21" ht="18" customHeight="1" spans="1:5" x14ac:dyDescent="0.25">
      <c r="A21" s="3" t="s">
        <v>33</v>
      </c>
      <c r="B21" s="4"/>
      <c r="C21" s="4"/>
      <c r="D21" s="4"/>
      <c r="E21" s="4"/>
    </row>
    <row r="22" ht="18" customHeight="1" spans="1:5" x14ac:dyDescent="0.25">
      <c r="A22" s="14" t="s">
        <v>34</v>
      </c>
      <c r="B22" s="14" t="s">
        <v>35</v>
      </c>
      <c r="C22" s="14" t="s">
        <v>26</v>
      </c>
      <c r="D22" s="14" t="s">
        <v>27</v>
      </c>
      <c r="E22" s="14" t="s">
        <v>28</v>
      </c>
    </row>
    <row r="23" spans="1:5" x14ac:dyDescent="0.25">
      <c r="A23" s="13"/>
      <c r="B23" s="15"/>
      <c r="C23" s="16"/>
      <c r="D23" s="17"/>
      <c r="E23" s="18">
        <f>IF(COUNT(B23:D23)&lt;3,"",ROUND(B23*C23*D23,2))</f>
      </c>
    </row>
    <row r="24" spans="1:5" x14ac:dyDescent="0.25">
      <c r="A24" s="13"/>
      <c r="B24" s="15"/>
      <c r="C24" s="16"/>
      <c r="D24" s="17"/>
      <c r="E24" s="18">
        <f>IF(COUNT(B24:D24)&lt;3,"",ROUND(B24*C24*D24,2))</f>
      </c>
    </row>
    <row r="25" spans="1:5" x14ac:dyDescent="0.25">
      <c r="A25" s="13"/>
      <c r="B25" s="15"/>
      <c r="C25" s="16"/>
      <c r="D25" s="17"/>
      <c r="E25" s="18">
        <f>IF(COUNT(B25:D25)&lt;3,"",ROUND(B25*C25*D25,2))</f>
      </c>
    </row>
    <row r="26" spans="1:5" x14ac:dyDescent="0.25">
      <c r="A26" s="13"/>
      <c r="B26" s="15"/>
      <c r="C26" s="16"/>
      <c r="D26" s="17"/>
      <c r="E26" s="18">
        <f>IF(COUNT(B26:D26)&lt;3,"",ROUND(B26*C26*D26,2))</f>
      </c>
    </row>
    <row r="27" spans="1:5" x14ac:dyDescent="0.25">
      <c r="A27" s="13"/>
      <c r="B27" s="15"/>
      <c r="C27" s="16"/>
      <c r="D27" s="17"/>
      <c r="E27" s="18">
        <f>IF(COUNT(B27:D27)&lt;3,"",ROUND(B27*C27*D27,2))</f>
      </c>
    </row>
    <row r="28" spans="1:5" x14ac:dyDescent="0.25">
      <c r="A28" s="10" t="s">
        <v>29</v>
      </c>
      <c r="B28" s="10"/>
      <c r="C28" s="10"/>
      <c r="D28" s="10"/>
      <c r="E28" s="18">
        <f>ROUND(SUM(E23:E27),2)</f>
      </c>
    </row>
    <row r="29" ht="26" customHeight="1" spans="1:5" x14ac:dyDescent="0.25">
      <c r="A29" s="5" t="s">
        <v>30</v>
      </c>
      <c r="B29" s="19">
        <v>0.1</v>
      </c>
      <c r="C29" s="9" t="s">
        <v>31</v>
      </c>
      <c r="D29" s="9"/>
      <c r="E29" s="18">
        <f>ROUND(E28*B29,2)</f>
      </c>
    </row>
    <row r="30" spans="1:5" x14ac:dyDescent="0.25">
      <c r="A30" s="10" t="s">
        <v>36</v>
      </c>
      <c r="B30" s="10"/>
      <c r="C30" s="10"/>
      <c r="D30" s="10"/>
      <c r="E30" s="20">
        <f>ROUND(E28+E29,2)</f>
      </c>
    </row>
    <row r="32" ht="18" customHeight="1" spans="1:5" x14ac:dyDescent="0.25">
      <c r="A32" s="3" t="s">
        <v>37</v>
      </c>
      <c r="B32" s="4"/>
      <c r="C32" s="4"/>
      <c r="D32" s="4"/>
      <c r="E32" s="4"/>
    </row>
    <row r="33" ht="30" customHeight="1" spans="1:5" x14ac:dyDescent="0.25">
      <c r="A33" s="14" t="s">
        <v>37</v>
      </c>
      <c r="B33" s="14" t="s">
        <v>38</v>
      </c>
      <c r="C33" s="14" t="s">
        <v>39</v>
      </c>
      <c r="D33" s="14" t="s">
        <v>40</v>
      </c>
      <c r="E33" s="14" t="s">
        <v>28</v>
      </c>
    </row>
    <row r="34" spans="1:5" x14ac:dyDescent="0.25">
      <c r="A34" s="13"/>
      <c r="B34" s="16"/>
      <c r="C34" s="7"/>
      <c r="D34" s="17"/>
      <c r="E34" s="18">
        <f>IF(COUNT(B34,D34)&lt;2,"",ROUND(B34*D34,2))</f>
      </c>
    </row>
    <row r="35" spans="1:5" x14ac:dyDescent="0.25">
      <c r="A35" s="13"/>
      <c r="B35" s="16"/>
      <c r="C35" s="7"/>
      <c r="D35" s="17"/>
      <c r="E35" s="18">
        <f>IF(COUNT(B35,D35)&lt;2,"",ROUND(B35*D35,2))</f>
      </c>
    </row>
    <row r="36" spans="1:5" x14ac:dyDescent="0.25">
      <c r="A36" s="13"/>
      <c r="B36" s="16"/>
      <c r="C36" s="7"/>
      <c r="D36" s="17"/>
      <c r="E36" s="18">
        <f>IF(COUNT(B36,D36)&lt;2,"",ROUND(B36*D36,2))</f>
      </c>
    </row>
    <row r="37" spans="1:5" x14ac:dyDescent="0.25">
      <c r="A37" s="13"/>
      <c r="B37" s="16"/>
      <c r="C37" s="7"/>
      <c r="D37" s="17"/>
      <c r="E37" s="18">
        <f>IF(COUNT(B37,D37)&lt;2,"",ROUND(B37*D37,2))</f>
      </c>
    </row>
    <row r="38" spans="1:5" x14ac:dyDescent="0.25">
      <c r="A38" s="13"/>
      <c r="B38" s="16"/>
      <c r="C38" s="7"/>
      <c r="D38" s="17"/>
      <c r="E38" s="18">
        <f>IF(COUNT(B38,D38)&lt;2,"",ROUND(B38*D38,2))</f>
      </c>
    </row>
    <row r="39" spans="1:5" x14ac:dyDescent="0.25">
      <c r="A39" s="13"/>
      <c r="B39" s="16"/>
      <c r="C39" s="7"/>
      <c r="D39" s="17"/>
      <c r="E39" s="18">
        <f>IF(COUNT(B39,D39)&lt;2,"",ROUND(B39*D39,2))</f>
      </c>
    </row>
    <row r="40" spans="1:5" x14ac:dyDescent="0.25">
      <c r="A40" s="13"/>
      <c r="B40" s="16"/>
      <c r="C40" s="7"/>
      <c r="D40" s="17"/>
      <c r="E40" s="18">
        <f>IF(COUNT(B40,D40)&lt;2,"",ROUND(B40*D40,2))</f>
      </c>
    </row>
    <row r="41" spans="1:5" x14ac:dyDescent="0.25">
      <c r="A41" s="13"/>
      <c r="B41" s="16"/>
      <c r="C41" s="7"/>
      <c r="D41" s="17"/>
      <c r="E41" s="18">
        <f>IF(COUNT(B41,D41)&lt;2,"",ROUND(B41*D41,2))</f>
      </c>
    </row>
    <row r="42" spans="1:5" x14ac:dyDescent="0.25">
      <c r="A42" s="10" t="s">
        <v>29</v>
      </c>
      <c r="B42" s="10"/>
      <c r="C42" s="10"/>
      <c r="D42" s="10"/>
      <c r="E42" s="18">
        <f>ROUND(SUM(E34:E41),2)</f>
      </c>
    </row>
    <row r="43" ht="26" customHeight="1" spans="1:5" x14ac:dyDescent="0.25">
      <c r="A43" s="5" t="s">
        <v>30</v>
      </c>
      <c r="B43" s="19">
        <v>0.1</v>
      </c>
      <c r="C43" s="9" t="s">
        <v>31</v>
      </c>
      <c r="D43" s="9"/>
      <c r="E43" s="18">
        <f>ROUND(E42*B43,2)</f>
      </c>
    </row>
    <row r="44" spans="1:5" x14ac:dyDescent="0.25">
      <c r="A44" s="10" t="s">
        <v>41</v>
      </c>
      <c r="B44" s="10"/>
      <c r="C44" s="10"/>
      <c r="D44" s="10"/>
      <c r="E44" s="20">
        <f>ROUND(E42+E43,2)</f>
      </c>
    </row>
    <row r="46" ht="18" customHeight="1" spans="1:5" x14ac:dyDescent="0.25">
      <c r="A46" s="3" t="s">
        <v>42</v>
      </c>
      <c r="B46" s="4"/>
      <c r="C46" s="4"/>
      <c r="D46" s="4"/>
      <c r="E46" s="4"/>
    </row>
    <row r="47" spans="1:5" x14ac:dyDescent="0.25">
      <c r="A47" s="5" t="s">
        <v>43</v>
      </c>
      <c r="B47" s="5"/>
      <c r="C47" s="5"/>
      <c r="E47" s="18">
        <f>ROUND(E17+E28+E42,2)</f>
      </c>
    </row>
    <row r="48" spans="1:5" x14ac:dyDescent="0.25">
      <c r="A48" s="5" t="s">
        <v>44</v>
      </c>
      <c r="B48" s="5"/>
      <c r="C48" s="5"/>
      <c r="E48" s="18">
        <f>ROUND(E18+E29+E43,2)</f>
      </c>
    </row>
    <row r="49" spans="1:5" x14ac:dyDescent="0.25">
      <c r="A49" s="10" t="s">
        <v>45</v>
      </c>
      <c r="B49" s="10"/>
      <c r="C49" s="10"/>
      <c r="E49" s="20">
        <f>ROUND(E19+E30+E44,2)</f>
      </c>
    </row>
    <row r="50" spans="1:5" x14ac:dyDescent="0.25">
      <c r="A50" s="5" t="s">
        <v>46</v>
      </c>
      <c r="B50" s="5"/>
      <c r="C50" s="5"/>
      <c r="E50" s="19">
        <v>0.25</v>
      </c>
    </row>
    <row r="51" spans="1:5" x14ac:dyDescent="0.25">
      <c r="A51" s="5" t="s">
        <v>47</v>
      </c>
      <c r="B51" s="5"/>
      <c r="C51" s="5"/>
      <c r="E51" s="18">
        <f>ROUND(E49*E50,2)</f>
      </c>
    </row>
    <row r="52" spans="1:5" x14ac:dyDescent="0.25">
      <c r="A52" s="10" t="s">
        <v>48</v>
      </c>
      <c r="B52" s="10"/>
      <c r="C52" s="10"/>
      <c r="E52" s="20">
        <f>ROUND(E49+E51,2)</f>
      </c>
    </row>
    <row r="55" ht="30" customHeight="1" spans="1:5" x14ac:dyDescent="0.25">
      <c r="A55" s="11" t="s">
        <v>49</v>
      </c>
      <c r="B55" s="11"/>
      <c r="C55" s="11" t="s">
        <v>50</v>
      </c>
      <c r="D55" s="11"/>
      <c r="E55" s="11"/>
    </row>
    <row r="56" ht="20" customHeight="1" spans="1:5" x14ac:dyDescent="0.25">
      <c r="A56" s="21" t="s">
        <v>51</v>
      </c>
      <c r="B56" s="22"/>
      <c r="C56" s="21" t="s">
        <v>51</v>
      </c>
      <c r="D56" s="22"/>
      <c r="E56" s="22"/>
    </row>
    <row r="57" ht="30" customHeight="1" spans="1:5" x14ac:dyDescent="0.25">
      <c r="A57" s="21" t="s">
        <v>52</v>
      </c>
      <c r="B57" s="22"/>
      <c r="C57" s="21" t="s">
        <v>52</v>
      </c>
      <c r="D57" s="22"/>
      <c r="E57" s="22"/>
    </row>
    <row r="58" ht="20" customHeight="1" spans="1:5" x14ac:dyDescent="0.25">
      <c r="A58" s="21" t="s">
        <v>20</v>
      </c>
      <c r="B58" s="22"/>
      <c r="C58" s="21" t="s">
        <v>20</v>
      </c>
      <c r="D58" s="22"/>
      <c r="E58" s="22"/>
    </row>
    <row r="61" spans="1:1" x14ac:dyDescent="0.25">
      <c r="A61" s="10" t="s">
        <v>16</v>
      </c>
    </row>
    <row r="62" ht="31" customHeight="1" spans="1:5" x14ac:dyDescent="0.25">
      <c r="A62" s="23" t="s">
        <v>17</v>
      </c>
      <c r="B62" s="23"/>
      <c r="C62" s="23"/>
      <c r="D62" s="23"/>
      <c r="E62" s="23"/>
    </row>
    <row r="63" ht="18" customHeight="1" spans="1:5" x14ac:dyDescent="0.25">
      <c r="A63" s="23" t="s">
        <v>18</v>
      </c>
      <c r="B63" s="23"/>
      <c r="C63" s="23"/>
      <c r="D63" s="23"/>
      <c r="E63" s="23"/>
    </row>
  </sheetData>
  <sheetProtection sheet="1" formatCells="0" formatColumns="0" formatRows="0" insertRows="0" deleteRows="0" sort="0" autoFilter="0"/>
  <mergeCells count="22">
    <mergeCell ref="A1:E1"/>
    <mergeCell ref="B4:E4"/>
    <mergeCell ref="B5:E5"/>
    <mergeCell ref="A17:D17"/>
    <mergeCell ref="C18:D18"/>
    <mergeCell ref="A19:D19"/>
    <mergeCell ref="A28:D28"/>
    <mergeCell ref="C29:D29"/>
    <mergeCell ref="A30:D30"/>
    <mergeCell ref="A42:D42"/>
    <mergeCell ref="C43:D43"/>
    <mergeCell ref="A44:D44"/>
    <mergeCell ref="A47:C47"/>
    <mergeCell ref="A48:C48"/>
    <mergeCell ref="A49:C49"/>
    <mergeCell ref="A50:C50"/>
    <mergeCell ref="A51:C51"/>
    <mergeCell ref="A52:C52"/>
    <mergeCell ref="A55:B55"/>
    <mergeCell ref="C55:E55"/>
    <mergeCell ref="A62:E62"/>
    <mergeCell ref="A63:E63"/>
  </mergeCells>
  <pageMargins left="0.5" right="0.5" top="0.75" bottom="0.75" header="0.3" footer="0.3"/>
  <pageSetup paperSize="9" orientation="portrait" fitToWidth="1" fitToHeight="0"/>
  <headerFooter>
    <oddHeader>&amp;L&amp;"-,Bold"Radni nalog i obračun rada u režiji&amp;RRad u režiji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Upute</vt:lpstr>
      <vt:lpstr>Rad u režiji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Radni nalog i obračun rada u režiji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